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rthur\Desktop\FYP-A\Paitent Management System\docs\uat\"/>
    </mc:Choice>
  </mc:AlternateContent>
  <xr:revisionPtr revIDLastSave="0" documentId="13_ncr:1_{8C5C5BDE-FADF-4891-9ED5-093C7D144224}" xr6:coauthVersionLast="47" xr6:coauthVersionMax="47" xr10:uidLastSave="{00000000-0000-0000-0000-000000000000}"/>
  <bookViews>
    <workbookView xWindow="-120" yWindow="-120" windowWidth="29040" windowHeight="16440" xr2:uid="{EEAD0F7F-E211-4D25-8586-7BB7A23C2C6F}"/>
  </bookViews>
  <sheets>
    <sheet name="UAT-Execution-Results" sheetId="1" r:id="rId1"/>
    <sheet name="Auth-01" sheetId="2" r:id="rId2"/>
    <sheet name="Auth-02" sheetId="3" r:id="rId3"/>
    <sheet name="Auth-03" sheetId="4" r:id="rId4"/>
    <sheet name="Auth-04" sheetId="5" r:id="rId5"/>
    <sheet name="Rbac-01" sheetId="6" r:id="rId6"/>
    <sheet name="Rbac-02" sheetId="7" r:id="rId7"/>
    <sheet name="Rbac-03" sheetId="8" r:id="rId8"/>
    <sheet name="Pt-01" sheetId="9" r:id="rId9"/>
    <sheet name="Pt-02" sheetId="10" r:id="rId10"/>
    <sheet name="Pt-03" sheetId="11" r:id="rId11"/>
    <sheet name="Pt-04" sheetId="12" r:id="rId12"/>
    <sheet name="Msg-01" sheetId="13" r:id="rId13"/>
    <sheet name="Msg-02" sheetId="14" r:id="rId14"/>
    <sheet name="Msg-03" sheetId="15" r:id="rId15"/>
    <sheet name="Msg-04" sheetId="16" r:id="rId16"/>
    <sheet name="Msg-05" sheetId="17" r:id="rId17"/>
    <sheet name="Notif-01" sheetId="18" r:id="rId18"/>
    <sheet name="Notif-03" sheetId="20" r:id="rId19"/>
    <sheet name="Notif-04" sheetId="21" r:id="rId20"/>
    <sheet name="Risk-01" sheetId="22" r:id="rId21"/>
    <sheet name="Risk-02" sheetId="23" r:id="rId22"/>
    <sheet name="Risk-03" sheetId="24" r:id="rId23"/>
    <sheet name="Th-01" sheetId="25" r:id="rId24"/>
    <sheet name="Tr-01" sheetId="26" r:id="rId25"/>
    <sheet name="Cb-01" sheetId="27" r:id="rId26"/>
    <sheet name="Adm-01" sheetId="28" r:id="rId27"/>
    <sheet name="Adm-02" sheetId="29" r:id="rId2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8" i="1" l="1"/>
  <c r="A1" i="29"/>
  <c r="H37" i="1"/>
  <c r="H35" i="1"/>
  <c r="A1" i="28"/>
  <c r="A1" i="27"/>
  <c r="H31" i="1"/>
  <c r="H33" i="1"/>
  <c r="A1" i="26"/>
  <c r="A1" i="25"/>
  <c r="A1" i="24"/>
  <c r="A1" i="23"/>
  <c r="H29" i="1"/>
  <c r="H28" i="1"/>
  <c r="A1" i="22"/>
  <c r="A1" i="21"/>
  <c r="A1" i="20"/>
  <c r="A1" i="18"/>
  <c r="A1" i="17"/>
  <c r="A1" i="16"/>
  <c r="A1" i="15"/>
  <c r="A1" i="14"/>
  <c r="A1" i="13"/>
  <c r="A1" i="12"/>
  <c r="A1" i="11"/>
  <c r="A1" i="10"/>
  <c r="A1" i="9"/>
  <c r="A1" i="8"/>
  <c r="A1" i="7"/>
  <c r="A1" i="6"/>
  <c r="A1" i="5"/>
  <c r="A1" i="4"/>
  <c r="A1" i="3"/>
  <c r="A1" i="2"/>
  <c r="H27" i="1"/>
  <c r="H25" i="1"/>
  <c r="H23" i="1"/>
  <c r="H24" i="1"/>
  <c r="H22" i="1"/>
  <c r="H20" i="1"/>
  <c r="H19" i="1"/>
  <c r="H18" i="1"/>
  <c r="H17" i="1"/>
  <c r="H16" i="1"/>
  <c r="H14" i="1"/>
  <c r="H13" i="1"/>
  <c r="H12" i="1"/>
  <c r="H11" i="1"/>
  <c r="H9" i="1"/>
  <c r="H8" i="1"/>
  <c r="H7" i="1"/>
  <c r="H5" i="1"/>
  <c r="H4" i="1"/>
  <c r="H3" i="1"/>
  <c r="H2" i="1"/>
</calcChain>
</file>

<file path=xl/sharedStrings.xml><?xml version="1.0" encoding="utf-8"?>
<sst xmlns="http://schemas.openxmlformats.org/spreadsheetml/2006/main" count="235" uniqueCount="193">
  <si>
    <t>ID</t>
  </si>
  <si>
    <t>Scenario</t>
  </si>
  <si>
    <t>Preconditions</t>
  </si>
  <si>
    <t>Steps</t>
  </si>
  <si>
    <t>Expected</t>
  </si>
  <si>
    <t>Actual</t>
  </si>
  <si>
    <t>Status</t>
  </si>
  <si>
    <t>Evidence</t>
  </si>
  <si>
    <t>FIX</t>
  </si>
  <si>
    <t>AUTH-01</t>
  </si>
  <si>
    <t>Register user</t>
  </si>
  <si>
    <t>Services up</t>
  </si>
  <si>
    <t>Open /register, fill valid data, submit</t>
  </si>
  <si>
    <t>User created, redirect to /</t>
  </si>
  <si>
    <t>As expected</t>
  </si>
  <si>
    <t>PASS</t>
  </si>
  <si>
    <t>AUTH-02</t>
  </si>
  <si>
    <t>Login user</t>
  </si>
  <si>
    <t>Registered account</t>
  </si>
  <si>
    <t>Sign in with valid credentials</t>
  </si>
  <si>
    <t>Redirect to /</t>
  </si>
  <si>
    <t>AUTH-03</t>
  </si>
  <si>
    <t>Unauthorized redirect</t>
  </si>
  <si>
    <t>Logged out</t>
  </si>
  <si>
    <t>Open /patients</t>
  </si>
  <si>
    <t>Redirect to SignIn</t>
  </si>
  <si>
    <t>FAIL</t>
  </si>
  <si>
    <t>AUTH-04</t>
  </si>
  <si>
    <t>Session persists</t>
  </si>
  <si>
    <t>Logged in</t>
  </si>
  <si>
    <t>Refresh browser</t>
  </si>
  <si>
    <t>Still authenticated</t>
  </si>
  <si>
    <t>RBAC-01</t>
  </si>
  <si>
    <t>Patient-only route hidden</t>
  </si>
  <si>
    <t>Logged in as doctor</t>
  </si>
  <si>
    <t>Open /profile/edit</t>
  </si>
  <si>
    <t>Redirect/hidden</t>
  </si>
  <si>
    <t>Redirects back to localhost:5173</t>
  </si>
  <si>
    <t>RBAC-02</t>
  </si>
  <si>
    <t>Doctor routes visible</t>
  </si>
  <si>
    <t>Access granted</t>
  </si>
  <si>
    <t>RBAC-03</t>
  </si>
  <si>
    <t>Admin routes visible</t>
  </si>
  <si>
    <t>Logged in as admin</t>
  </si>
  <si>
    <t>Open /admin</t>
  </si>
  <si>
    <t>PT-01</t>
  </si>
  <si>
    <t>Create patient</t>
  </si>
  <si>
    <t>Doctor logged in</t>
  </si>
  <si>
    <t>/patients/create -&gt; submit</t>
  </si>
  <si>
    <t>Patient created</t>
  </si>
  <si>
    <t>PT-02</t>
  </si>
  <si>
    <t>View patient detail</t>
  </si>
  <si>
    <t>Patient exists</t>
  </si>
  <si>
    <t>Open /patient/:id</t>
  </si>
  <si>
    <t>Details visible</t>
  </si>
  <si>
    <t>PT-03</t>
  </si>
  <si>
    <t>Update patient</t>
  </si>
  <si>
    <t>/patient/update/:id-&gt; submit</t>
  </si>
  <si>
    <t>Changes persist</t>
  </si>
  <si>
    <t>PT-04</t>
  </si>
  <si>
    <t>Profile redirect</t>
  </si>
  <si>
    <t>Patient logged in</t>
  </si>
  <si>
    <t>Open /profile</t>
  </si>
  <si>
    <t>Redirect to /patient/:id</t>
  </si>
  <si>
    <t>MSG-01</t>
  </si>
  <si>
    <t>Conversations list</t>
  </si>
  <si>
    <t>Messages exist</t>
  </si>
  <si>
    <t>Open /messages</t>
  </si>
  <si>
    <t>Lists conversations</t>
  </si>
  <si>
    <t>MSG-02</t>
  </si>
  <si>
    <t>Thread view</t>
  </si>
  <si>
    <t>Patient with thread</t>
  </si>
  <si>
    <t>Open /messages/:id</t>
  </si>
  <si>
    <t>Shows thread</t>
  </si>
  <si>
    <t>MSG-03</t>
  </si>
  <si>
    <t>Send message</t>
  </si>
  <si>
    <t>Send new message</t>
  </si>
  <si>
    <t>Appears in thread</t>
  </si>
  <si>
    <t>MSG-04</t>
  </si>
  <si>
    <t>Mark read</t>
  </si>
  <si>
    <t>Message exists</t>
  </si>
  <si>
    <t>Mark as read</t>
  </si>
  <si>
    <t>Unread decreases</t>
  </si>
  <si>
    <t>MSG-05</t>
  </si>
  <si>
    <t>Clear thread</t>
  </si>
  <si>
    <t>Confirm action</t>
  </si>
  <si>
    <t>Messages removed</t>
  </si>
  <si>
    <t>NOTIF-01</t>
  </si>
  <si>
    <t>List notifications</t>
  </si>
  <si>
    <t>Open notifications</t>
  </si>
  <si>
    <t>Items listed</t>
  </si>
  <si>
    <t>NOTIF-02</t>
  </si>
  <si>
    <t>Unread badge</t>
  </si>
  <si>
    <t>Unreads exist</t>
  </si>
  <si>
    <t>View badge</t>
  </si>
  <si>
    <t>Count accurate</t>
  </si>
  <si>
    <t>NOTIF-03</t>
  </si>
  <si>
    <t>Item exists</t>
  </si>
  <si>
    <t>Count -1</t>
  </si>
  <si>
    <t>NOTIF-04</t>
  </si>
  <si>
    <t>Mark all read</t>
  </si>
  <si>
    <t>Mark all</t>
  </si>
  <si>
    <t>Count = 0</t>
  </si>
  <si>
    <t>RISK-01</t>
  </si>
  <si>
    <t>RISK-02</t>
  </si>
  <si>
    <t>RISK-03</t>
  </si>
  <si>
    <t>Label mapping</t>
  </si>
  <si>
    <t>Any score</t>
  </si>
  <si>
    <t>Verify label bins</t>
  </si>
  <si>
    <t>Correct label</t>
  </si>
  <si>
    <t>TH-01</t>
  </si>
  <si>
    <t>Predict probabilities</t>
  </si>
  <si>
    <t>Inputs ready</t>
  </si>
  <si>
    <t>Call from UI</t>
  </si>
  <si>
    <t>3 probs + insight + factors</t>
  </si>
  <si>
    <t>TR-01</t>
  </si>
  <si>
    <t>Get recommendation</t>
  </si>
  <si>
    <t>Submit question</t>
  </si>
  <si>
    <t>Response shown</t>
  </si>
  <si>
    <t>CB-01</t>
  </si>
  <si>
    <t>Patient query</t>
  </si>
  <si>
    <t>Ask question</t>
  </si>
  <si>
    <t>Concise markdown reply</t>
  </si>
  <si>
    <t>ADM-01</t>
  </si>
  <si>
    <t>Manage users</t>
  </si>
  <si>
    <t>Admin logged in</t>
  </si>
  <si>
    <t>Update user</t>
  </si>
  <si>
    <t>Success state</t>
  </si>
  <si>
    <t>ADM-02</t>
  </si>
  <si>
    <t>Manage patients</t>
  </si>
  <si>
    <t>Assign doctor</t>
  </si>
  <si>
    <t>Redirected to / of user</t>
  </si>
  <si>
    <t>DOCTOR</t>
  </si>
  <si>
    <t>Redirected to first page of user instead of dashboard</t>
  </si>
  <si>
    <t>PATIENT</t>
  </si>
  <si>
    <t>ADMIN</t>
  </si>
  <si>
    <t>Change in routes navigation</t>
  </si>
  <si>
    <t xml:space="preserve">Stays on SignIn </t>
  </si>
  <si>
    <t>Directs to /patients as Doctor</t>
  </si>
  <si>
    <t>Directs to /patients as Admin</t>
  </si>
  <si>
    <t>Submitted successfully</t>
  </si>
  <si>
    <t>Shows details of Patient with correct ID</t>
  </si>
  <si>
    <t>Updated successfully, redirects to patient profile</t>
  </si>
  <si>
    <t>Redirected successfully</t>
  </si>
  <si>
    <t>Shows all conversations</t>
  </si>
  <si>
    <t>Shows patient conversation</t>
  </si>
  <si>
    <t>Message "Hello again" to Doctor</t>
  </si>
  <si>
    <t>When pressed, its marked as read</t>
  </si>
  <si>
    <t>Messages were removed from the chat</t>
  </si>
  <si>
    <t xml:space="preserve">Shows items notifs </t>
  </si>
  <si>
    <t>Shows number of notifs</t>
  </si>
  <si>
    <t>Decreased in notifs number</t>
  </si>
  <si>
    <t>Notifs turned into 0</t>
  </si>
  <si>
    <t>Cached run</t>
  </si>
  <si>
    <t>Patient has risk_score in DB</t>
  </si>
  <si>
    <t>Open Risk Dashboard</t>
  </si>
  <si>
    <t>Shows risk values, No compute</t>
  </si>
  <si>
    <t>Shows all patient values of Risk Scores</t>
  </si>
  <si>
    <t>Re-running Predictions</t>
  </si>
  <si>
    <t>Force refresh</t>
  </si>
  <si>
    <t>Network shows 200 for /risk-dashboard?force=true</t>
  </si>
  <si>
    <t>Shows 200 for force refresh</t>
  </si>
  <si>
    <t>Normal: value &lt; 5.7</t>
  </si>
  <si>
    <t>At Risk: 5.7 ≤ value &lt; 6.5</t>
  </si>
  <si>
    <t>Moderate Risk: 6.5 ≤ value &lt; 7.1</t>
  </si>
  <si>
    <t>Risky: 7.1 ≤ value &lt; 8.1</t>
  </si>
  <si>
    <t>Very Risky: 8.1 ≤ value ≤ 9.0</t>
  </si>
  <si>
    <t>Critical: value &gt; 9.0</t>
  </si>
  <si>
    <t>All are correctly labeled</t>
  </si>
  <si>
    <t>Shows all of therapy effectiveness</t>
  </si>
  <si>
    <t>Shows all sections of treatment recommendation</t>
  </si>
  <si>
    <t>Chatbot shows replies with graphs and visualizations of data</t>
  </si>
  <si>
    <t>Updated user's name</t>
  </si>
  <si>
    <t>Patient is assigned to doctor's and appears on Patient List</t>
  </si>
  <si>
    <t>APPT-01</t>
  </si>
  <si>
    <t>Load appointments</t>
  </si>
  <si>
    <t>Logged in doctor</t>
  </si>
  <si>
    <t>Open /appointments</t>
  </si>
  <si>
    <t>Lists Today and Upcoming</t>
  </si>
  <si>
    <t>Create appointment</t>
  </si>
  <si>
    <t>Required fields ready</t>
  </si>
  <si>
    <t>New appointment appears in correct section</t>
  </si>
  <si>
    <t>Delete/cancel appointment</t>
  </si>
  <si>
    <t>Existing appointment</t>
  </si>
  <si>
    <t>Removed from list and stats update</t>
  </si>
  <si>
    <t>Edit appointment</t>
  </si>
  <si>
    <t>Card updates/moves section if boundary crossed</t>
  </si>
  <si>
    <t>APPT-02</t>
  </si>
  <si>
    <t>APPT-03</t>
  </si>
  <si>
    <t>APPT-04</t>
  </si>
  <si>
    <t>Open Create modal-&gt;Submit</t>
  </si>
  <si>
    <t>Delete/Cancel-&gt;Confirm</t>
  </si>
  <si>
    <t>Edit time/date-&gt;Save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</si>
</sst>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5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18" fillId="0" borderId="0" xfId="42" applyAlignment="1">
      <alignment horizontal="center"/>
    </xf>
    <xf numFmtId="0" fontId="16" fillId="0" borderId="0" xfId="0" applyFont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56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14129</xdr:colOff>
      <xdr:row>1</xdr:row>
      <xdr:rowOff>2922</xdr:rowOff>
    </xdr:from>
    <xdr:to>
      <xdr:col>16</xdr:col>
      <xdr:colOff>58041</xdr:colOff>
      <xdr:row>29</xdr:row>
      <xdr:rowOff>152601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0DE718F-E0BC-B121-5C77-4FA058D3A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129" y="193422"/>
          <a:ext cx="9725794" cy="548367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</xdr:row>
      <xdr:rowOff>1</xdr:rowOff>
    </xdr:from>
    <xdr:to>
      <xdr:col>16</xdr:col>
      <xdr:colOff>17319</xdr:colOff>
      <xdr:row>58</xdr:row>
      <xdr:rowOff>78633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1866E8-2A59-12BC-2F39-3FDF9462A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715001"/>
          <a:ext cx="9715500" cy="54126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165652</xdr:rowOff>
    </xdr:from>
    <xdr:to>
      <xdr:col>16</xdr:col>
      <xdr:colOff>71437</xdr:colOff>
      <xdr:row>87</xdr:row>
      <xdr:rowOff>124353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692A00-E55C-2E5C-C28D-AC97BA3B2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214652"/>
          <a:ext cx="9878046" cy="548320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66675</xdr:rowOff>
    </xdr:from>
    <xdr:to>
      <xdr:col>13</xdr:col>
      <xdr:colOff>38100</xdr:colOff>
      <xdr:row>7</xdr:row>
      <xdr:rowOff>8800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85EA66-CE30-8431-22A5-51E0A7FEF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7175"/>
          <a:ext cx="7962900" cy="1085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142875</xdr:rowOff>
    </xdr:from>
    <xdr:to>
      <xdr:col>13</xdr:col>
      <xdr:colOff>34636</xdr:colOff>
      <xdr:row>29</xdr:row>
      <xdr:rowOff>97285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FE0DDF-1E7E-F45E-B414-43CA39E68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285875"/>
          <a:ext cx="8083261" cy="433591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</xdr:row>
      <xdr:rowOff>1</xdr:rowOff>
    </xdr:from>
    <xdr:to>
      <xdr:col>13</xdr:col>
      <xdr:colOff>25154</xdr:colOff>
      <xdr:row>51</xdr:row>
      <xdr:rowOff>119063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5BCEC75-7348-FCF5-1BE9-7CC3834D5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5715001"/>
          <a:ext cx="8073778" cy="411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29</xdr:col>
      <xdr:colOff>326401</xdr:colOff>
      <xdr:row>63</xdr:row>
      <xdr:rowOff>162240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7BC8EEA-5938-CA14-4FFC-8763970BE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906000"/>
          <a:ext cx="18281026" cy="225774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68036</xdr:rowOff>
    </xdr:from>
    <xdr:to>
      <xdr:col>12</xdr:col>
      <xdr:colOff>571500</xdr:colOff>
      <xdr:row>4</xdr:row>
      <xdr:rowOff>52704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CA0AE3-46C9-5ED2-4F32-E01868F22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8536"/>
          <a:ext cx="7919357" cy="55616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</xdr:row>
      <xdr:rowOff>0</xdr:rowOff>
    </xdr:from>
    <xdr:to>
      <xdr:col>12</xdr:col>
      <xdr:colOff>557894</xdr:colOff>
      <xdr:row>11</xdr:row>
      <xdr:rowOff>16455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52D16C-27E7-5C76-4625-1DA649317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952500"/>
          <a:ext cx="7905750" cy="1159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13</xdr:col>
      <xdr:colOff>75609</xdr:colOff>
      <xdr:row>35</xdr:row>
      <xdr:rowOff>23813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5931B8-B749-3F7A-DDD5-9EB6FD25B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286001"/>
          <a:ext cx="8124234" cy="440531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142875</xdr:rowOff>
    </xdr:from>
    <xdr:to>
      <xdr:col>12</xdr:col>
      <xdr:colOff>519663</xdr:colOff>
      <xdr:row>24</xdr:row>
      <xdr:rowOff>56284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03B681-68E6-6231-047D-29C745B96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3375"/>
          <a:ext cx="7806288" cy="42949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17318</xdr:colOff>
      <xdr:row>1</xdr:row>
      <xdr:rowOff>155864</xdr:rowOff>
    </xdr:from>
    <xdr:to>
      <xdr:col>13</xdr:col>
      <xdr:colOff>10596</xdr:colOff>
      <xdr:row>24</xdr:row>
      <xdr:rowOff>34637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136B507-1F4B-E487-4209-8D49389F6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18" y="346364"/>
          <a:ext cx="7873051" cy="426027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13</xdr:col>
      <xdr:colOff>95250</xdr:colOff>
      <xdr:row>34</xdr:row>
      <xdr:rowOff>3935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9E3941-90CD-15DE-7D4F-68A7F9CE7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8020050" cy="61761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</xdr:rowOff>
    </xdr:from>
    <xdr:to>
      <xdr:col>12</xdr:col>
      <xdr:colOff>547687</xdr:colOff>
      <xdr:row>55</xdr:row>
      <xdr:rowOff>99339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BE5457-72A7-4253-0111-4FE7CAA84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1"/>
          <a:ext cx="7977187" cy="429033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58616</xdr:rowOff>
    </xdr:from>
    <xdr:to>
      <xdr:col>12</xdr:col>
      <xdr:colOff>571500</xdr:colOff>
      <xdr:row>6</xdr:row>
      <xdr:rowOff>178352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539C983-A567-D7EE-54D0-B4C694318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9116"/>
          <a:ext cx="7869115" cy="10722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13</xdr:col>
      <xdr:colOff>11206</xdr:colOff>
      <xdr:row>12</xdr:row>
      <xdr:rowOff>13211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C60461-D040-4E57-0AFB-1D8708082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33500"/>
          <a:ext cx="7877735" cy="96571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33618</xdr:rowOff>
    </xdr:from>
    <xdr:to>
      <xdr:col>12</xdr:col>
      <xdr:colOff>582707</xdr:colOff>
      <xdr:row>18</xdr:row>
      <xdr:rowOff>188648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972756-39E5-1898-F6E1-08FB869AC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24118"/>
          <a:ext cx="7844118" cy="33935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13</xdr:col>
      <xdr:colOff>190500</xdr:colOff>
      <xdr:row>39</xdr:row>
      <xdr:rowOff>19277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9D4B622-1404-AB71-1530-F7726EC9E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619500"/>
          <a:ext cx="8150679" cy="382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13</xdr:col>
      <xdr:colOff>190500</xdr:colOff>
      <xdr:row>50</xdr:row>
      <xdr:rowOff>17075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0BB3B9-A36D-37B5-D69F-718F03B270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620000"/>
          <a:ext cx="8150679" cy="19220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74544</xdr:rowOff>
    </xdr:from>
    <xdr:to>
      <xdr:col>3</xdr:col>
      <xdr:colOff>324150</xdr:colOff>
      <xdr:row>5</xdr:row>
      <xdr:rowOff>46071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A67995-5115-20D7-600A-A913B94D4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5044"/>
          <a:ext cx="2162889" cy="7335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6</xdr:col>
      <xdr:colOff>305353</xdr:colOff>
      <xdr:row>28</xdr:row>
      <xdr:rowOff>76822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87DBD7-1C57-6C14-C9CC-A072E0467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52500"/>
          <a:ext cx="3962953" cy="445832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3</xdr:col>
      <xdr:colOff>438466</xdr:colOff>
      <xdr:row>6</xdr:row>
      <xdr:rowOff>9643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6DA6D9-D306-94DC-631C-514BEB620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2267266" cy="8478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3</xdr:col>
      <xdr:colOff>505151</xdr:colOff>
      <xdr:row>10</xdr:row>
      <xdr:rowOff>152528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D791EA-83D1-2BF6-210D-2600CA708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43000"/>
          <a:ext cx="2333951" cy="9145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6</xdr:col>
      <xdr:colOff>267248</xdr:colOff>
      <xdr:row>26</xdr:row>
      <xdr:rowOff>124241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EF967-F0B0-3383-CF9A-5E3EEA059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95500"/>
          <a:ext cx="3924848" cy="298174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</xdr:row>
      <xdr:rowOff>28575</xdr:rowOff>
    </xdr:from>
    <xdr:to>
      <xdr:col>6</xdr:col>
      <xdr:colOff>276771</xdr:colOff>
      <xdr:row>18</xdr:row>
      <xdr:rowOff>95685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5B9E31-6FA0-530C-A8B3-44BA76C32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09575"/>
          <a:ext cx="3915321" cy="31151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6</xdr:col>
      <xdr:colOff>210090</xdr:colOff>
      <xdr:row>27</xdr:row>
      <xdr:rowOff>9792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43DFA-F760-E219-7DFF-0C1F00116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38500"/>
          <a:ext cx="3867690" cy="191479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142875</xdr:rowOff>
    </xdr:from>
    <xdr:to>
      <xdr:col>14</xdr:col>
      <xdr:colOff>63488</xdr:colOff>
      <xdr:row>27</xdr:row>
      <xdr:rowOff>21648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2C115C-E537-C38B-2738-7DDB330FC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23875"/>
          <a:ext cx="8597888" cy="464127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28</xdr:row>
      <xdr:rowOff>0</xdr:rowOff>
    </xdr:from>
    <xdr:to>
      <xdr:col>14</xdr:col>
      <xdr:colOff>1957</xdr:colOff>
      <xdr:row>52</xdr:row>
      <xdr:rowOff>71437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E6F1BBB-EFDB-1610-ABC6-26A7A60BC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334000"/>
          <a:ext cx="8666242" cy="464343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</xdr:row>
      <xdr:rowOff>1</xdr:rowOff>
    </xdr:from>
    <xdr:to>
      <xdr:col>30</xdr:col>
      <xdr:colOff>238125</xdr:colOff>
      <xdr:row>27</xdr:row>
      <xdr:rowOff>32909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4B795C3-C79F-1C09-976D-13B5A596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06000" y="571501"/>
          <a:ext cx="8905875" cy="460490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30</xdr:col>
      <xdr:colOff>251596</xdr:colOff>
      <xdr:row>53</xdr:row>
      <xdr:rowOff>68036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6729EA5-6521-4050-48F5-1F3275492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97143" y="5334000"/>
          <a:ext cx="8824096" cy="4830536"/>
        </a:xfrm>
        <a:prstGeom prst="rect">
          <a:avLst/>
        </a:prstGeom>
      </xdr:spPr>
    </xdr:pic>
    <xdr:clientData/>
  </xdr:twoCellAnchor>
  <xdr:twoCellAnchor editAs="oneCell">
    <xdr:from>
      <xdr:col>32</xdr:col>
      <xdr:colOff>23814</xdr:colOff>
      <xdr:row>2</xdr:row>
      <xdr:rowOff>142875</xdr:rowOff>
    </xdr:from>
    <xdr:to>
      <xdr:col>46</xdr:col>
      <xdr:colOff>214314</xdr:colOff>
      <xdr:row>26</xdr:row>
      <xdr:rowOff>173614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70948A2-037F-D2F5-CBBD-BD3F7D1F8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35814" y="523875"/>
          <a:ext cx="8858250" cy="460273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28</xdr:row>
      <xdr:rowOff>0</xdr:rowOff>
    </xdr:from>
    <xdr:to>
      <xdr:col>46</xdr:col>
      <xdr:colOff>121659</xdr:colOff>
      <xdr:row>53</xdr:row>
      <xdr:rowOff>23812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E61E67F-DB11-FC41-872C-C86B6BDDD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12000" y="5334000"/>
          <a:ext cx="8789409" cy="478631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91109</xdr:rowOff>
    </xdr:from>
    <xdr:to>
      <xdr:col>13</xdr:col>
      <xdr:colOff>83716</xdr:colOff>
      <xdr:row>24</xdr:row>
      <xdr:rowOff>56473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E8751C-B74E-1670-19F3-E99494AB2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1609"/>
          <a:ext cx="8051586" cy="434686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13</xdr:col>
      <xdr:colOff>140098</xdr:colOff>
      <xdr:row>23</xdr:row>
      <xdr:rowOff>155865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2FC6F0-53AD-EBF7-7D14-C6381BF48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1"/>
          <a:ext cx="8019871" cy="415636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9</xdr:row>
      <xdr:rowOff>0</xdr:rowOff>
    </xdr:from>
    <xdr:to>
      <xdr:col>13</xdr:col>
      <xdr:colOff>108858</xdr:colOff>
      <xdr:row>27</xdr:row>
      <xdr:rowOff>139581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E6D963-D1C6-F961-6DDB-DE89FB9CD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714500"/>
          <a:ext cx="8069036" cy="35685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13</xdr:col>
      <xdr:colOff>69272</xdr:colOff>
      <xdr:row>47</xdr:row>
      <xdr:rowOff>72649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FC053-8039-E9C1-A0C6-C6D859B5B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524500"/>
          <a:ext cx="7949045" cy="3501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</xdr:rowOff>
    </xdr:from>
    <xdr:to>
      <xdr:col>13</xdr:col>
      <xdr:colOff>190500</xdr:colOff>
      <xdr:row>66</xdr:row>
      <xdr:rowOff>133495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BBB0B5-43FE-F434-ABA0-E29EE0895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144001"/>
          <a:ext cx="8239125" cy="35624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1</xdr:rowOff>
    </xdr:from>
    <xdr:to>
      <xdr:col>13</xdr:col>
      <xdr:colOff>95250</xdr:colOff>
      <xdr:row>85</xdr:row>
      <xdr:rowOff>147675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2CF3420-61AF-7E6F-75E9-31D4BE9D7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954001"/>
          <a:ext cx="8143875" cy="33861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87</xdr:row>
      <xdr:rowOff>0</xdr:rowOff>
    </xdr:from>
    <xdr:to>
      <xdr:col>13</xdr:col>
      <xdr:colOff>68036</xdr:colOff>
      <xdr:row>105</xdr:row>
      <xdr:rowOff>120839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7824A0E-AB0F-E2C2-B5D9-76F655DBA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16573500"/>
          <a:ext cx="8028214" cy="35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1</xdr:rowOff>
    </xdr:from>
    <xdr:to>
      <xdr:col>13</xdr:col>
      <xdr:colOff>23812</xdr:colOff>
      <xdr:row>124</xdr:row>
      <xdr:rowOff>105005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BE8534B-49C7-A2A5-1C3E-8152914FB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0193001"/>
          <a:ext cx="8072437" cy="353400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36780</xdr:colOff>
      <xdr:row>25</xdr:row>
      <xdr:rowOff>69273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7A06AF4-558C-7B09-42E6-AA722B5A6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7916553" cy="4450773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146538</xdr:rowOff>
    </xdr:from>
    <xdr:to>
      <xdr:col>13</xdr:col>
      <xdr:colOff>70779</xdr:colOff>
      <xdr:row>26</xdr:row>
      <xdr:rowOff>129220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9BB417-2FF6-FF9C-2284-CDCB4F50D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7038"/>
          <a:ext cx="7976529" cy="47451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13</xdr:col>
      <xdr:colOff>257736</xdr:colOff>
      <xdr:row>46</xdr:row>
      <xdr:rowOff>138675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E58DF9-5B46-D8CF-4893-C813967E4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43500"/>
          <a:ext cx="8124265" cy="3758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13</xdr:col>
      <xdr:colOff>408214</xdr:colOff>
      <xdr:row>71</xdr:row>
      <xdr:rowOff>126617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7E86DC-968D-392E-D0A5-F5ED2DC08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953500"/>
          <a:ext cx="8368393" cy="46986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</xdr:rowOff>
    </xdr:from>
    <xdr:to>
      <xdr:col>13</xdr:col>
      <xdr:colOff>452437</xdr:colOff>
      <xdr:row>99</xdr:row>
      <xdr:rowOff>94115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69AC346-EC48-864C-AB72-7E8F106AC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716001"/>
          <a:ext cx="8501062" cy="523761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13607</xdr:rowOff>
    </xdr:from>
    <xdr:to>
      <xdr:col>13</xdr:col>
      <xdr:colOff>13607</xdr:colOff>
      <xdr:row>22</xdr:row>
      <xdr:rowOff>31622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0D65F9-3363-F9E1-69DA-18AD9A646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4607"/>
          <a:ext cx="7973786" cy="3828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13</xdr:col>
      <xdr:colOff>81642</xdr:colOff>
      <xdr:row>43</xdr:row>
      <xdr:rowOff>50074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8909DF-29CE-46FC-AC19-655086EC8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81500"/>
          <a:ext cx="8041821" cy="38600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44</xdr:row>
      <xdr:rowOff>0</xdr:rowOff>
    </xdr:from>
    <xdr:to>
      <xdr:col>12</xdr:col>
      <xdr:colOff>554183</xdr:colOff>
      <xdr:row>66</xdr:row>
      <xdr:rowOff>69498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0F0EE5-860A-33C7-3319-855BD56B2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8382000"/>
          <a:ext cx="7827818" cy="426049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29</xdr:col>
      <xdr:colOff>421626</xdr:colOff>
      <xdr:row>37</xdr:row>
      <xdr:rowOff>48562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E54577-BD1D-101D-CAC0-3E1C089AA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8100026" cy="67160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25</xdr:col>
      <xdr:colOff>190397</xdr:colOff>
      <xdr:row>66</xdr:row>
      <xdr:rowOff>181745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8EB2D-1473-5CD7-DFA1-100B569F3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5318338" cy="55157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24</xdr:col>
      <xdr:colOff>547829</xdr:colOff>
      <xdr:row>88</xdr:row>
      <xdr:rowOff>57690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05A176-5909-BA8E-1250-35FB488B1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954000"/>
          <a:ext cx="15070653" cy="386769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24</xdr:col>
      <xdr:colOff>274192</xdr:colOff>
      <xdr:row>24</xdr:row>
      <xdr:rowOff>67235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F44585-C859-3269-CD81-53A7B30B0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4797016" cy="42582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179294</xdr:rowOff>
    </xdr:from>
    <xdr:to>
      <xdr:col>13</xdr:col>
      <xdr:colOff>95250</xdr:colOff>
      <xdr:row>51</xdr:row>
      <xdr:rowOff>183867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14AB416-8266-CA55-F8E4-BE6FAC7DA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941794"/>
          <a:ext cx="7961779" cy="495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13</xdr:col>
      <xdr:colOff>155863</xdr:colOff>
      <xdr:row>87</xdr:row>
      <xdr:rowOff>87589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ED00BB-5547-E66A-EB7B-8048EE151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192000"/>
          <a:ext cx="8035636" cy="44690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173183</xdr:rowOff>
    </xdr:from>
    <xdr:to>
      <xdr:col>13</xdr:col>
      <xdr:colOff>363682</xdr:colOff>
      <xdr:row>93</xdr:row>
      <xdr:rowOff>151395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4A1001-3525-5B68-7336-01A281DF2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37183"/>
          <a:ext cx="8243455" cy="930712"/>
        </a:xfrm>
        <a:prstGeom prst="rect">
          <a:avLst/>
        </a:prstGeom>
      </xdr:spPr>
    </xdr:pic>
    <xdr:clientData/>
  </xdr:twoCellAnchor>
  <xdr:twoCellAnchor editAs="oneCell">
    <xdr:from>
      <xdr:col>0</xdr:col>
      <xdr:colOff>86591</xdr:colOff>
      <xdr:row>95</xdr:row>
      <xdr:rowOff>51955</xdr:rowOff>
    </xdr:from>
    <xdr:to>
      <xdr:col>13</xdr:col>
      <xdr:colOff>19798</xdr:colOff>
      <xdr:row>118</xdr:row>
      <xdr:rowOff>34637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D44B087-E690-ED0A-C574-4E9DB823A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591" y="18149455"/>
          <a:ext cx="7812980" cy="436418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121227</xdr:rowOff>
    </xdr:from>
    <xdr:to>
      <xdr:col>13</xdr:col>
      <xdr:colOff>48644</xdr:colOff>
      <xdr:row>24</xdr:row>
      <xdr:rowOff>51954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478FAA-5B88-05A2-3811-12773F963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11727"/>
          <a:ext cx="7928416" cy="43122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37252</xdr:colOff>
      <xdr:row>47</xdr:row>
      <xdr:rowOff>121227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04C60B-EF3E-4500-3679-8B888109F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62500"/>
          <a:ext cx="7917025" cy="431222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65689</xdr:colOff>
      <xdr:row>1</xdr:row>
      <xdr:rowOff>33442</xdr:rowOff>
    </xdr:from>
    <xdr:to>
      <xdr:col>13</xdr:col>
      <xdr:colOff>73497</xdr:colOff>
      <xdr:row>23</xdr:row>
      <xdr:rowOff>120033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D019CD-D914-90D2-2655-8B223DAE6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689" y="223942"/>
          <a:ext cx="7949687" cy="4277591"/>
        </a:xfrm>
        <a:prstGeom prst="rect">
          <a:avLst/>
        </a:prstGeom>
      </xdr:spPr>
    </xdr:pic>
    <xdr:clientData/>
  </xdr:twoCellAnchor>
  <xdr:twoCellAnchor editAs="oneCell">
    <xdr:from>
      <xdr:col>0</xdr:col>
      <xdr:colOff>65943</xdr:colOff>
      <xdr:row>24</xdr:row>
      <xdr:rowOff>95250</xdr:rowOff>
    </xdr:from>
    <xdr:to>
      <xdr:col>13</xdr:col>
      <xdr:colOff>103470</xdr:colOff>
      <xdr:row>43</xdr:row>
      <xdr:rowOff>147205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6F7483-D75E-1D40-C3CC-079CCC04B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943" y="4667250"/>
          <a:ext cx="7943277" cy="367145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161926</xdr:rowOff>
    </xdr:from>
    <xdr:to>
      <xdr:col>13</xdr:col>
      <xdr:colOff>130948</xdr:colOff>
      <xdr:row>14</xdr:row>
      <xdr:rowOff>189140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68D149-438E-7C8F-729A-25BBEC057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42926"/>
          <a:ext cx="8055748" cy="2313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29</xdr:col>
      <xdr:colOff>602626</xdr:colOff>
      <xdr:row>23</xdr:row>
      <xdr:rowOff>124028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82F57-A63C-420C-8BC7-D19144828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048000"/>
          <a:ext cx="18281026" cy="145752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78441</xdr:colOff>
      <xdr:row>1</xdr:row>
      <xdr:rowOff>67235</xdr:rowOff>
    </xdr:from>
    <xdr:to>
      <xdr:col>13</xdr:col>
      <xdr:colOff>51942</xdr:colOff>
      <xdr:row>12</xdr:row>
      <xdr:rowOff>67235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DDA16E-4F12-9254-4901-E26E72F9D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41" y="257735"/>
          <a:ext cx="7840030" cy="2095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13</xdr:col>
      <xdr:colOff>59224</xdr:colOff>
      <xdr:row>37</xdr:row>
      <xdr:rowOff>121227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C0DA76-DBEE-A698-6AC8-37872C74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57500"/>
          <a:ext cx="7938997" cy="431222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40823</xdr:rowOff>
    </xdr:from>
    <xdr:to>
      <xdr:col>12</xdr:col>
      <xdr:colOff>605038</xdr:colOff>
      <xdr:row>11</xdr:row>
      <xdr:rowOff>163287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C876CE-854D-EE61-9543-CD86E6078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12323"/>
          <a:ext cx="7952895" cy="16464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</xdr:rowOff>
    </xdr:from>
    <xdr:to>
      <xdr:col>13</xdr:col>
      <xdr:colOff>0</xdr:colOff>
      <xdr:row>22</xdr:row>
      <xdr:rowOff>123465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F23D24-7885-5541-A95C-C44EF95D8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476501"/>
          <a:ext cx="7960179" cy="1837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12</xdr:col>
      <xdr:colOff>578431</xdr:colOff>
      <xdr:row>44</xdr:row>
      <xdr:rowOff>47625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FC5E062-9E5B-B566-36F8-558701A62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72000"/>
          <a:ext cx="8007931" cy="38576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</xdr:row>
      <xdr:rowOff>19050</xdr:rowOff>
    </xdr:from>
    <xdr:to>
      <xdr:col>6</xdr:col>
      <xdr:colOff>467298</xdr:colOff>
      <xdr:row>28</xdr:row>
      <xdr:rowOff>153110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9E68D9-4C2E-5EDB-0316-A10CC71FA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00050"/>
          <a:ext cx="4105848" cy="5087060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0</xdr:row>
      <xdr:rowOff>57150</xdr:rowOff>
    </xdr:from>
    <xdr:to>
      <xdr:col>20</xdr:col>
      <xdr:colOff>179243</xdr:colOff>
      <xdr:row>18</xdr:row>
      <xdr:rowOff>109619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05B59BB-C984-8D58-2A5F-A55F825E1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29125" y="57150"/>
          <a:ext cx="7942118" cy="3481469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19</xdr:row>
      <xdr:rowOff>103043</xdr:rowOff>
    </xdr:from>
    <xdr:to>
      <xdr:col>20</xdr:col>
      <xdr:colOff>123825</xdr:colOff>
      <xdr:row>42</xdr:row>
      <xdr:rowOff>18176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1B578D-AE7D-4063-59B1-8281CFC5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29125" y="3722543"/>
          <a:ext cx="7886700" cy="42966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110218</xdr:rowOff>
    </xdr:from>
    <xdr:to>
      <xdr:col>13</xdr:col>
      <xdr:colOff>0</xdr:colOff>
      <xdr:row>50</xdr:row>
      <xdr:rowOff>164674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B92034-7444-CD8A-ED6B-64A1B34C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301718"/>
          <a:ext cx="7924800" cy="1387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38100</xdr:rowOff>
    </xdr:from>
    <xdr:to>
      <xdr:col>13</xdr:col>
      <xdr:colOff>23812</xdr:colOff>
      <xdr:row>69</xdr:row>
      <xdr:rowOff>124773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FEC6D4-7EE9-6E20-2C41-85FBF22C5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944100"/>
          <a:ext cx="7948612" cy="332517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64485</xdr:rowOff>
    </xdr:from>
    <xdr:to>
      <xdr:col>13</xdr:col>
      <xdr:colOff>213527</xdr:colOff>
      <xdr:row>4</xdr:row>
      <xdr:rowOff>50878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BFB1B15-BBCB-FCF6-D912-23E764AFC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4985"/>
          <a:ext cx="8181397" cy="557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66261</xdr:rowOff>
    </xdr:from>
    <xdr:to>
      <xdr:col>13</xdr:col>
      <xdr:colOff>214312</xdr:colOff>
      <xdr:row>27</xdr:row>
      <xdr:rowOff>133337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60635E9-62E7-AC2F-6211-C0F9A45B7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18761"/>
          <a:ext cx="8182182" cy="42580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1BC1D2-A8E7-4322-9D6A-C912863399FC}">
  <dimension ref="A1:I43"/>
  <sheetViews>
    <sheetView tabSelected="1" topLeftCell="A10" zoomScale="85" zoomScaleNormal="85" workbookViewId="0">
      <selection activeCell="F40" sqref="F40"/>
    </sheetView>
  </sheetViews>
  <sheetFormatPr defaultRowHeight="15" x14ac:dyDescent="0.25"/>
  <cols>
    <col min="2" max="2" width="23.5703125" bestFit="1" customWidth="1"/>
    <col min="3" max="3" width="25.85546875" bestFit="1" customWidth="1"/>
    <col min="4" max="4" width="38.28515625" style="2" bestFit="1" customWidth="1"/>
    <col min="5" max="5" width="46.7109375" style="2" bestFit="1" customWidth="1"/>
    <col min="6" max="6" width="58.85546875" style="2" bestFit="1" customWidth="1"/>
    <col min="7" max="7" width="17.140625" customWidth="1"/>
    <col min="8" max="8" width="19.28515625" customWidth="1"/>
    <col min="9" max="9" width="26.7109375" customWidth="1"/>
  </cols>
  <sheetData>
    <row r="1" spans="1:9" s="1" customFormat="1" x14ac:dyDescent="0.25">
      <c r="A1" s="1" t="s">
        <v>0</v>
      </c>
      <c r="B1" s="1" t="s">
        <v>1</v>
      </c>
      <c r="C1" s="1" t="s">
        <v>2</v>
      </c>
      <c r="D1" s="2" t="s">
        <v>3</v>
      </c>
      <c r="E1" s="2" t="s">
        <v>4</v>
      </c>
      <c r="F1" s="2" t="s">
        <v>5</v>
      </c>
      <c r="G1" s="1" t="s">
        <v>6</v>
      </c>
      <c r="H1" s="1" t="s">
        <v>7</v>
      </c>
      <c r="I1" s="1" t="s">
        <v>8</v>
      </c>
    </row>
    <row r="2" spans="1:9" s="1" customFormat="1" x14ac:dyDescent="0.25">
      <c r="A2" s="1" t="s">
        <v>9</v>
      </c>
      <c r="B2" s="1" t="s">
        <v>10</v>
      </c>
      <c r="C2" s="1" t="s">
        <v>11</v>
      </c>
      <c r="D2" s="2" t="s">
        <v>12</v>
      </c>
      <c r="E2" s="2" t="s">
        <v>13</v>
      </c>
      <c r="F2" s="2" t="s">
        <v>131</v>
      </c>
      <c r="G2" s="1" t="s">
        <v>15</v>
      </c>
      <c r="H2" s="3" t="str">
        <f>HYPERLINK("#'Auth-01'!A1","View Evidence")</f>
        <v>View Evidence</v>
      </c>
    </row>
    <row r="3" spans="1:9" s="1" customFormat="1" x14ac:dyDescent="0.25">
      <c r="A3" s="1" t="s">
        <v>16</v>
      </c>
      <c r="B3" s="1" t="s">
        <v>17</v>
      </c>
      <c r="C3" s="1" t="s">
        <v>18</v>
      </c>
      <c r="D3" s="2" t="s">
        <v>19</v>
      </c>
      <c r="E3" s="2" t="s">
        <v>20</v>
      </c>
      <c r="F3" s="2" t="s">
        <v>133</v>
      </c>
      <c r="G3" s="1" t="s">
        <v>26</v>
      </c>
      <c r="H3" s="3" t="str">
        <f>HYPERLINK("#'Auth-02'!A1","View Evidence")</f>
        <v>View Evidence</v>
      </c>
      <c r="I3" s="1" t="s">
        <v>136</v>
      </c>
    </row>
    <row r="4" spans="1:9" s="1" customFormat="1" x14ac:dyDescent="0.25">
      <c r="A4" s="1" t="s">
        <v>21</v>
      </c>
      <c r="B4" s="1" t="s">
        <v>22</v>
      </c>
      <c r="C4" s="1" t="s">
        <v>23</v>
      </c>
      <c r="D4" s="2" t="s">
        <v>24</v>
      </c>
      <c r="E4" s="2" t="s">
        <v>25</v>
      </c>
      <c r="F4" s="2" t="s">
        <v>137</v>
      </c>
      <c r="G4" s="1" t="s">
        <v>15</v>
      </c>
      <c r="H4" s="3" t="str">
        <f>HYPERLINK("#'Auth-03'!A1","View Evidence")</f>
        <v>View Evidence</v>
      </c>
    </row>
    <row r="5" spans="1:9" s="1" customFormat="1" x14ac:dyDescent="0.25">
      <c r="A5" s="1" t="s">
        <v>27</v>
      </c>
      <c r="B5" s="1" t="s">
        <v>28</v>
      </c>
      <c r="C5" s="1" t="s">
        <v>29</v>
      </c>
      <c r="D5" s="2" t="s">
        <v>30</v>
      </c>
      <c r="E5" s="2" t="s">
        <v>31</v>
      </c>
      <c r="F5" s="2" t="s">
        <v>14</v>
      </c>
      <c r="G5" s="1" t="s">
        <v>15</v>
      </c>
      <c r="H5" s="3" t="str">
        <f>HYPERLINK("#'Auth-04'!A1","View Evidence")</f>
        <v>View Evidence</v>
      </c>
    </row>
    <row r="6" spans="1:9" s="1" customFormat="1" x14ac:dyDescent="0.25">
      <c r="D6" s="2"/>
      <c r="E6" s="2"/>
      <c r="F6" s="2"/>
    </row>
    <row r="7" spans="1:9" s="1" customFormat="1" x14ac:dyDescent="0.25">
      <c r="A7" s="1" t="s">
        <v>32</v>
      </c>
      <c r="B7" s="1" t="s">
        <v>33</v>
      </c>
      <c r="C7" s="1" t="s">
        <v>34</v>
      </c>
      <c r="D7" s="2" t="s">
        <v>35</v>
      </c>
      <c r="E7" s="2" t="s">
        <v>36</v>
      </c>
      <c r="F7" s="2" t="s">
        <v>37</v>
      </c>
      <c r="G7" s="1" t="s">
        <v>15</v>
      </c>
      <c r="H7" s="3" t="str">
        <f>HYPERLINK("#'Rbac-01'!A1","View Evidence")</f>
        <v>View Evidence</v>
      </c>
    </row>
    <row r="8" spans="1:9" s="1" customFormat="1" x14ac:dyDescent="0.25">
      <c r="A8" s="1" t="s">
        <v>38</v>
      </c>
      <c r="B8" s="1" t="s">
        <v>39</v>
      </c>
      <c r="C8" s="1" t="s">
        <v>34</v>
      </c>
      <c r="D8" s="2" t="s">
        <v>24</v>
      </c>
      <c r="E8" s="2" t="s">
        <v>40</v>
      </c>
      <c r="F8" s="2" t="s">
        <v>138</v>
      </c>
      <c r="G8" s="1" t="s">
        <v>15</v>
      </c>
      <c r="H8" s="3" t="str">
        <f>HYPERLINK("#'Rbac-02'!A1","View Evidence")</f>
        <v>View Evidence</v>
      </c>
    </row>
    <row r="9" spans="1:9" s="1" customFormat="1" x14ac:dyDescent="0.25">
      <c r="A9" s="1" t="s">
        <v>41</v>
      </c>
      <c r="B9" s="1" t="s">
        <v>42</v>
      </c>
      <c r="C9" s="1" t="s">
        <v>43</v>
      </c>
      <c r="D9" s="2" t="s">
        <v>44</v>
      </c>
      <c r="E9" s="2" t="s">
        <v>40</v>
      </c>
      <c r="F9" s="2" t="s">
        <v>139</v>
      </c>
      <c r="G9" s="1" t="s">
        <v>15</v>
      </c>
      <c r="H9" s="3" t="str">
        <f>HYPERLINK("#'Rbac-03'!A1","View Evidence")</f>
        <v>View Evidence</v>
      </c>
    </row>
    <row r="10" spans="1:9" s="1" customFormat="1" x14ac:dyDescent="0.25">
      <c r="D10" s="2"/>
      <c r="E10" s="2"/>
      <c r="F10" s="2"/>
    </row>
    <row r="11" spans="1:9" s="1" customFormat="1" x14ac:dyDescent="0.25">
      <c r="A11" s="1" t="s">
        <v>45</v>
      </c>
      <c r="B11" s="1" t="s">
        <v>46</v>
      </c>
      <c r="C11" s="1" t="s">
        <v>47</v>
      </c>
      <c r="D11" s="2" t="s">
        <v>48</v>
      </c>
      <c r="E11" s="2" t="s">
        <v>49</v>
      </c>
      <c r="F11" s="2" t="s">
        <v>140</v>
      </c>
      <c r="G11" s="1" t="s">
        <v>15</v>
      </c>
      <c r="H11" s="3" t="str">
        <f>HYPERLINK("#'Pt-01'!A1","View Evidence")</f>
        <v>View Evidence</v>
      </c>
    </row>
    <row r="12" spans="1:9" s="1" customFormat="1" x14ac:dyDescent="0.25">
      <c r="A12" s="1" t="s">
        <v>50</v>
      </c>
      <c r="B12" s="1" t="s">
        <v>51</v>
      </c>
      <c r="C12" s="1" t="s">
        <v>52</v>
      </c>
      <c r="D12" s="2" t="s">
        <v>53</v>
      </c>
      <c r="E12" s="2" t="s">
        <v>54</v>
      </c>
      <c r="F12" s="2" t="s">
        <v>141</v>
      </c>
      <c r="G12" s="1" t="s">
        <v>15</v>
      </c>
      <c r="H12" s="3" t="str">
        <f>HYPERLINK("#'Pt-02'!A1","View Evidence")</f>
        <v>View Evidence</v>
      </c>
    </row>
    <row r="13" spans="1:9" s="1" customFormat="1" x14ac:dyDescent="0.25">
      <c r="A13" s="1" t="s">
        <v>55</v>
      </c>
      <c r="B13" s="1" t="s">
        <v>56</v>
      </c>
      <c r="C13" s="1" t="s">
        <v>52</v>
      </c>
      <c r="D13" s="2" t="s">
        <v>57</v>
      </c>
      <c r="E13" s="2" t="s">
        <v>58</v>
      </c>
      <c r="F13" s="2" t="s">
        <v>142</v>
      </c>
      <c r="G13" s="1" t="s">
        <v>15</v>
      </c>
      <c r="H13" s="3" t="str">
        <f>HYPERLINK("#'Pt-03'!A1","View Evidence")</f>
        <v>View Evidence</v>
      </c>
    </row>
    <row r="14" spans="1:9" s="1" customFormat="1" x14ac:dyDescent="0.25">
      <c r="A14" s="1" t="s">
        <v>59</v>
      </c>
      <c r="B14" s="1" t="s">
        <v>60</v>
      </c>
      <c r="C14" s="1" t="s">
        <v>61</v>
      </c>
      <c r="D14" s="2" t="s">
        <v>62</v>
      </c>
      <c r="E14" s="2" t="s">
        <v>63</v>
      </c>
      <c r="F14" s="2" t="s">
        <v>143</v>
      </c>
      <c r="G14" s="1" t="s">
        <v>15</v>
      </c>
      <c r="H14" s="3" t="str">
        <f>HYPERLINK("#'Pt-04'!A1","View Evidence")</f>
        <v>View Evidence</v>
      </c>
    </row>
    <row r="15" spans="1:9" s="1" customFormat="1" x14ac:dyDescent="0.25">
      <c r="D15" s="2"/>
      <c r="E15" s="2"/>
      <c r="F15" s="2"/>
    </row>
    <row r="16" spans="1:9" s="1" customFormat="1" x14ac:dyDescent="0.25">
      <c r="A16" s="1" t="s">
        <v>64</v>
      </c>
      <c r="B16" s="1" t="s">
        <v>65</v>
      </c>
      <c r="C16" s="1" t="s">
        <v>66</v>
      </c>
      <c r="D16" s="2" t="s">
        <v>67</v>
      </c>
      <c r="E16" s="2" t="s">
        <v>68</v>
      </c>
      <c r="F16" s="2" t="s">
        <v>144</v>
      </c>
      <c r="G16" s="1" t="s">
        <v>15</v>
      </c>
      <c r="H16" s="3" t="str">
        <f>HYPERLINK("#'Msg-01'!A1","View Evidence")</f>
        <v>View Evidence</v>
      </c>
    </row>
    <row r="17" spans="1:8" s="1" customFormat="1" x14ac:dyDescent="0.25">
      <c r="A17" s="1" t="s">
        <v>69</v>
      </c>
      <c r="B17" s="1" t="s">
        <v>70</v>
      </c>
      <c r="C17" s="1" t="s">
        <v>71</v>
      </c>
      <c r="D17" s="2" t="s">
        <v>72</v>
      </c>
      <c r="E17" s="2" t="s">
        <v>73</v>
      </c>
      <c r="F17" s="2" t="s">
        <v>145</v>
      </c>
      <c r="G17" s="1" t="s">
        <v>15</v>
      </c>
      <c r="H17" s="3" t="str">
        <f>HYPERLINK("#'Msg-02'!A1","View Evidence")</f>
        <v>View Evidence</v>
      </c>
    </row>
    <row r="18" spans="1:8" s="1" customFormat="1" x14ac:dyDescent="0.25">
      <c r="A18" s="1" t="s">
        <v>74</v>
      </c>
      <c r="B18" s="1" t="s">
        <v>75</v>
      </c>
      <c r="C18" s="1" t="s">
        <v>29</v>
      </c>
      <c r="D18" s="2" t="s">
        <v>76</v>
      </c>
      <c r="E18" s="2" t="s">
        <v>77</v>
      </c>
      <c r="F18" s="2" t="s">
        <v>146</v>
      </c>
      <c r="G18" s="1" t="s">
        <v>15</v>
      </c>
      <c r="H18" s="3" t="str">
        <f>HYPERLINK("#'Msg-03'!A1","View Evidence")</f>
        <v>View Evidence</v>
      </c>
    </row>
    <row r="19" spans="1:8" s="1" customFormat="1" x14ac:dyDescent="0.25">
      <c r="A19" s="1" t="s">
        <v>78</v>
      </c>
      <c r="B19" s="1" t="s">
        <v>79</v>
      </c>
      <c r="C19" s="1" t="s">
        <v>80</v>
      </c>
      <c r="D19" s="2" t="s">
        <v>81</v>
      </c>
      <c r="E19" s="2" t="s">
        <v>82</v>
      </c>
      <c r="F19" s="2" t="s">
        <v>147</v>
      </c>
      <c r="G19" s="1" t="s">
        <v>15</v>
      </c>
      <c r="H19" s="3" t="str">
        <f>HYPERLINK("#'Msg-04'!A1","View Evidence")</f>
        <v>View Evidence</v>
      </c>
    </row>
    <row r="20" spans="1:8" s="1" customFormat="1" x14ac:dyDescent="0.25">
      <c r="A20" s="1" t="s">
        <v>83</v>
      </c>
      <c r="B20" s="1" t="s">
        <v>84</v>
      </c>
      <c r="C20" s="1" t="s">
        <v>85</v>
      </c>
      <c r="D20" s="2" t="s">
        <v>84</v>
      </c>
      <c r="E20" s="2" t="s">
        <v>86</v>
      </c>
      <c r="F20" s="2" t="s">
        <v>148</v>
      </c>
      <c r="G20" s="1" t="s">
        <v>15</v>
      </c>
      <c r="H20" s="3" t="str">
        <f>HYPERLINK("#'Msg-05'!A1","View Evidence")</f>
        <v>View Evidence</v>
      </c>
    </row>
    <row r="21" spans="1:8" s="1" customFormat="1" x14ac:dyDescent="0.25">
      <c r="D21" s="2"/>
      <c r="E21" s="2"/>
      <c r="F21" s="2"/>
    </row>
    <row r="22" spans="1:8" s="1" customFormat="1" x14ac:dyDescent="0.25">
      <c r="A22" s="1" t="s">
        <v>87</v>
      </c>
      <c r="B22" s="1" t="s">
        <v>88</v>
      </c>
      <c r="C22" s="1" t="s">
        <v>29</v>
      </c>
      <c r="D22" s="2" t="s">
        <v>89</v>
      </c>
      <c r="E22" s="2" t="s">
        <v>90</v>
      </c>
      <c r="F22" s="2" t="s">
        <v>149</v>
      </c>
      <c r="G22" s="1" t="s">
        <v>15</v>
      </c>
      <c r="H22" s="3" t="str">
        <f>HYPERLINK("#'Notif-01'!A1","View Evidence")</f>
        <v>View Evidence</v>
      </c>
    </row>
    <row r="23" spans="1:8" s="1" customFormat="1" x14ac:dyDescent="0.25">
      <c r="A23" s="1" t="s">
        <v>91</v>
      </c>
      <c r="B23" s="1" t="s">
        <v>92</v>
      </c>
      <c r="C23" s="1" t="s">
        <v>93</v>
      </c>
      <c r="D23" s="2" t="s">
        <v>94</v>
      </c>
      <c r="E23" s="2" t="s">
        <v>95</v>
      </c>
      <c r="F23" s="2" t="s">
        <v>150</v>
      </c>
      <c r="G23" s="1" t="s">
        <v>15</v>
      </c>
      <c r="H23" s="3" t="str">
        <f>HYPERLINK("#'Notif-01'!A1","View Evidence")</f>
        <v>View Evidence</v>
      </c>
    </row>
    <row r="24" spans="1:8" s="1" customFormat="1" x14ac:dyDescent="0.25">
      <c r="A24" s="1" t="s">
        <v>96</v>
      </c>
      <c r="B24" s="1" t="s">
        <v>79</v>
      </c>
      <c r="C24" s="1" t="s">
        <v>97</v>
      </c>
      <c r="D24" s="2" t="s">
        <v>79</v>
      </c>
      <c r="E24" s="2" t="s">
        <v>98</v>
      </c>
      <c r="F24" s="2" t="s">
        <v>151</v>
      </c>
      <c r="G24" s="1" t="s">
        <v>15</v>
      </c>
      <c r="H24" s="3" t="str">
        <f>HYPERLINK("#'Notif-03'!A1","View Evidence")</f>
        <v>View Evidence</v>
      </c>
    </row>
    <row r="25" spans="1:8" s="1" customFormat="1" x14ac:dyDescent="0.25">
      <c r="A25" s="1" t="s">
        <v>99</v>
      </c>
      <c r="B25" s="1" t="s">
        <v>100</v>
      </c>
      <c r="C25" s="1" t="s">
        <v>93</v>
      </c>
      <c r="D25" s="2" t="s">
        <v>101</v>
      </c>
      <c r="E25" s="2" t="s">
        <v>102</v>
      </c>
      <c r="F25" s="2" t="s">
        <v>152</v>
      </c>
      <c r="G25" s="1" t="s">
        <v>15</v>
      </c>
      <c r="H25" s="3" t="str">
        <f>HYPERLINK("#'Notif-04'!A1","View Evidence")</f>
        <v>View Evidence</v>
      </c>
    </row>
    <row r="26" spans="1:8" s="1" customFormat="1" x14ac:dyDescent="0.25">
      <c r="D26" s="2"/>
      <c r="E26" s="2"/>
      <c r="F26" s="2"/>
    </row>
    <row r="27" spans="1:8" s="1" customFormat="1" x14ac:dyDescent="0.25">
      <c r="A27" s="1" t="s">
        <v>103</v>
      </c>
      <c r="B27" s="1" t="s">
        <v>153</v>
      </c>
      <c r="C27" s="1" t="s">
        <v>154</v>
      </c>
      <c r="D27" s="2" t="s">
        <v>155</v>
      </c>
      <c r="E27" s="2" t="s">
        <v>156</v>
      </c>
      <c r="F27" s="2" t="s">
        <v>157</v>
      </c>
      <c r="G27" s="1" t="s">
        <v>15</v>
      </c>
      <c r="H27" s="3" t="str">
        <f>HYPERLINK("#'Risk-01'!A1","View Evidence")</f>
        <v>View Evidence</v>
      </c>
    </row>
    <row r="28" spans="1:8" s="1" customFormat="1" x14ac:dyDescent="0.25">
      <c r="A28" s="1" t="s">
        <v>104</v>
      </c>
      <c r="B28" s="1" t="s">
        <v>158</v>
      </c>
      <c r="C28" s="1" t="s">
        <v>154</v>
      </c>
      <c r="D28" s="2" t="s">
        <v>159</v>
      </c>
      <c r="E28" s="2" t="s">
        <v>160</v>
      </c>
      <c r="F28" s="2" t="s">
        <v>161</v>
      </c>
      <c r="G28" s="1" t="s">
        <v>15</v>
      </c>
      <c r="H28" s="3" t="str">
        <f>HYPERLINK("#'Risk-02'!A1","View Evidence")</f>
        <v>View Evidence</v>
      </c>
    </row>
    <row r="29" spans="1:8" s="1" customFormat="1" x14ac:dyDescent="0.25">
      <c r="A29" s="1" t="s">
        <v>105</v>
      </c>
      <c r="B29" s="1" t="s">
        <v>106</v>
      </c>
      <c r="C29" s="1" t="s">
        <v>107</v>
      </c>
      <c r="D29" s="2" t="s">
        <v>108</v>
      </c>
      <c r="E29" s="2" t="s">
        <v>109</v>
      </c>
      <c r="F29" s="2" t="s">
        <v>168</v>
      </c>
      <c r="G29" s="1" t="s">
        <v>15</v>
      </c>
      <c r="H29" s="3" t="str">
        <f>HYPERLINK("#'Risk-03'!A1","View Evidence")</f>
        <v>View Evidence</v>
      </c>
    </row>
    <row r="30" spans="1:8" s="1" customFormat="1" x14ac:dyDescent="0.25">
      <c r="D30" s="2"/>
      <c r="E30" s="2"/>
      <c r="F30" s="2"/>
    </row>
    <row r="31" spans="1:8" s="1" customFormat="1" x14ac:dyDescent="0.25">
      <c r="A31" s="1" t="s">
        <v>110</v>
      </c>
      <c r="B31" s="1" t="s">
        <v>111</v>
      </c>
      <c r="C31" s="1" t="s">
        <v>112</v>
      </c>
      <c r="D31" s="2" t="s">
        <v>113</v>
      </c>
      <c r="E31" s="2" t="s">
        <v>114</v>
      </c>
      <c r="F31" s="2" t="s">
        <v>169</v>
      </c>
      <c r="G31" s="1" t="s">
        <v>15</v>
      </c>
      <c r="H31" s="3" t="str">
        <f>HYPERLINK("#'Th-01'!A1","View Evidence")</f>
        <v>View Evidence</v>
      </c>
    </row>
    <row r="32" spans="1:8" s="1" customFormat="1" x14ac:dyDescent="0.25">
      <c r="D32" s="2"/>
      <c r="E32" s="2"/>
      <c r="F32" s="2"/>
    </row>
    <row r="33" spans="1:8" s="1" customFormat="1" x14ac:dyDescent="0.25">
      <c r="A33" s="1" t="s">
        <v>115</v>
      </c>
      <c r="B33" s="1" t="s">
        <v>116</v>
      </c>
      <c r="C33" s="1" t="s">
        <v>112</v>
      </c>
      <c r="D33" s="2" t="s">
        <v>117</v>
      </c>
      <c r="E33" s="2" t="s">
        <v>118</v>
      </c>
      <c r="F33" s="2" t="s">
        <v>170</v>
      </c>
      <c r="G33" s="1" t="s">
        <v>15</v>
      </c>
      <c r="H33" s="3" t="str">
        <f>HYPERLINK("#'Tr-01'!A1","View Evidence")</f>
        <v>View Evidence</v>
      </c>
    </row>
    <row r="34" spans="1:8" s="1" customFormat="1" x14ac:dyDescent="0.25">
      <c r="D34" s="2"/>
      <c r="E34" s="2"/>
      <c r="F34" s="2"/>
    </row>
    <row r="35" spans="1:8" s="1" customFormat="1" x14ac:dyDescent="0.25">
      <c r="A35" s="1" t="s">
        <v>119</v>
      </c>
      <c r="B35" s="1" t="s">
        <v>120</v>
      </c>
      <c r="C35" s="1" t="s">
        <v>112</v>
      </c>
      <c r="D35" s="2" t="s">
        <v>121</v>
      </c>
      <c r="E35" s="2" t="s">
        <v>122</v>
      </c>
      <c r="F35" s="2" t="s">
        <v>171</v>
      </c>
      <c r="G35" s="1" t="s">
        <v>15</v>
      </c>
      <c r="H35" s="3" t="str">
        <f>HYPERLINK("#'Cb-01'!A1","View Evidence")</f>
        <v>View Evidence</v>
      </c>
    </row>
    <row r="36" spans="1:8" s="1" customFormat="1" x14ac:dyDescent="0.25">
      <c r="D36" s="2"/>
      <c r="E36" s="2"/>
      <c r="F36" s="2"/>
    </row>
    <row r="37" spans="1:8" s="1" customFormat="1" x14ac:dyDescent="0.25">
      <c r="A37" s="1" t="s">
        <v>123</v>
      </c>
      <c r="B37" s="1" t="s">
        <v>124</v>
      </c>
      <c r="C37" s="1" t="s">
        <v>125</v>
      </c>
      <c r="D37" s="2" t="s">
        <v>126</v>
      </c>
      <c r="E37" s="2" t="s">
        <v>127</v>
      </c>
      <c r="F37" s="2" t="s">
        <v>172</v>
      </c>
      <c r="G37" s="1" t="s">
        <v>15</v>
      </c>
      <c r="H37" s="3" t="str">
        <f>HYPERLINK("#'Adm-01'!A1","View Evidence")</f>
        <v>View Evidence</v>
      </c>
    </row>
    <row r="38" spans="1:8" s="1" customFormat="1" x14ac:dyDescent="0.25">
      <c r="A38" s="1" t="s">
        <v>128</v>
      </c>
      <c r="B38" s="1" t="s">
        <v>129</v>
      </c>
      <c r="C38" s="1" t="s">
        <v>125</v>
      </c>
      <c r="D38" s="2" t="s">
        <v>130</v>
      </c>
      <c r="E38" s="2" t="s">
        <v>127</v>
      </c>
      <c r="F38" s="2" t="s">
        <v>173</v>
      </c>
      <c r="G38" s="1" t="s">
        <v>15</v>
      </c>
      <c r="H38" s="3" t="str">
        <f>HYPERLINK("#'Adm-02'!A1","View Evidence")</f>
        <v>View Evidence</v>
      </c>
    </row>
    <row r="39" spans="1:8" s="1" customFormat="1" x14ac:dyDescent="0.25">
      <c r="D39" s="2"/>
      <c r="E39" s="2"/>
      <c r="F39" s="2"/>
    </row>
    <row r="40" spans="1:8" s="1" customFormat="1" x14ac:dyDescent="0.25">
      <c r="A40" s="1" t="s">
        <v>174</v>
      </c>
      <c r="B40" s="1" t="s">
        <v>175</v>
      </c>
      <c r="C40" s="1" t="s">
        <v>176</v>
      </c>
      <c r="D40" s="2" t="s">
        <v>177</v>
      </c>
      <c r="E40" s="2" t="s">
        <v>178</v>
      </c>
      <c r="F40" s="2"/>
    </row>
    <row r="41" spans="1:8" s="1" customFormat="1" x14ac:dyDescent="0.25">
      <c r="A41" s="1" t="s">
        <v>187</v>
      </c>
      <c r="B41" s="1" t="s">
        <v>179</v>
      </c>
      <c r="C41" s="1" t="s">
        <v>180</v>
      </c>
      <c r="D41" s="2" t="s">
        <v>190</v>
      </c>
      <c r="E41" s="2" t="s">
        <v>181</v>
      </c>
      <c r="F41" s="2"/>
    </row>
    <row r="42" spans="1:8" x14ac:dyDescent="0.25">
      <c r="A42" s="1" t="s">
        <v>188</v>
      </c>
      <c r="B42" s="1" t="s">
        <v>182</v>
      </c>
      <c r="C42" s="1" t="s">
        <v>183</v>
      </c>
      <c r="D42" s="2" t="s">
        <v>191</v>
      </c>
      <c r="E42" s="2" t="s">
        <v>184</v>
      </c>
      <c r="G42" s="1"/>
      <c r="H42" s="1"/>
    </row>
    <row r="43" spans="1:8" x14ac:dyDescent="0.25">
      <c r="A43" s="1" t="s">
        <v>189</v>
      </c>
      <c r="B43" s="1" t="s">
        <v>185</v>
      </c>
      <c r="C43" s="1" t="s">
        <v>183</v>
      </c>
      <c r="D43" s="2" t="s">
        <v>192</v>
      </c>
      <c r="E43" s="2" t="s">
        <v>186</v>
      </c>
      <c r="G43" s="1"/>
      <c r="H43" s="1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6C6A16-296B-4D89-B7A5-E03940635F1B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AE7246-9600-4FC0-9367-31183B406201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2BCA0-AD9B-429F-8D61-0BC8CAC6CF8A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C10243-1CE9-48EB-A2DD-73287FA2A023}">
  <dimension ref="A1"/>
  <sheetViews>
    <sheetView zoomScale="145" zoomScaleNormal="14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A13841-FF10-47FD-9879-FB0F0AD26BD1}">
  <dimension ref="A1"/>
  <sheetViews>
    <sheetView zoomScale="55" zoomScaleNormal="5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4E121F-1AFD-44E1-9B94-DF4B160E06EB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4F9994-B962-43A1-9FDB-1DB7DC198ED8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F6C0F-2E0D-40DB-A554-901271594AD5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731544-2F09-4ED3-A0E4-1CB1B801D5F2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9C9DE-86B6-45A0-9A16-5ADBAC8339B3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1C02CE-CB4F-47E8-BCD1-992CF3B5E999}">
  <dimension ref="A1:R2"/>
  <sheetViews>
    <sheetView zoomScale="70" zoomScaleNormal="70" workbookViewId="0"/>
  </sheetViews>
  <sheetFormatPr defaultRowHeight="15" x14ac:dyDescent="0.25"/>
  <sheetData>
    <row r="1" spans="1:18" x14ac:dyDescent="0.25">
      <c r="A1" s="3" t="str">
        <f>HYPERLINK("#'UAT-Execution-Results'!A1","Home")</f>
        <v>Home</v>
      </c>
    </row>
    <row r="2" spans="1:18" x14ac:dyDescent="0.25">
      <c r="R2" s="3"/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9BBA26-BF56-4056-9DC2-0DA335B863B8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658AA-EA3D-4870-9FB7-7CF613DDB6E1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CECCF-CC71-4789-92E0-DC58E424C835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1C946-331B-4060-80F2-0A121E687116}">
  <dimension ref="A1:A8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  <row r="3" spans="1:1" x14ac:dyDescent="0.25">
      <c r="A3" t="s">
        <v>162</v>
      </c>
    </row>
    <row r="4" spans="1:1" x14ac:dyDescent="0.25">
      <c r="A4" t="s">
        <v>163</v>
      </c>
    </row>
    <row r="5" spans="1:1" x14ac:dyDescent="0.25">
      <c r="A5" t="s">
        <v>164</v>
      </c>
    </row>
    <row r="6" spans="1:1" x14ac:dyDescent="0.25">
      <c r="A6" t="s">
        <v>165</v>
      </c>
    </row>
    <row r="7" spans="1:1" x14ac:dyDescent="0.25">
      <c r="A7" t="s">
        <v>166</v>
      </c>
    </row>
    <row r="8" spans="1:1" x14ac:dyDescent="0.25">
      <c r="A8" t="s">
        <v>167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F71FA-CBBB-40BF-A664-ABDECB653FCF}">
  <dimension ref="A1"/>
  <sheetViews>
    <sheetView zoomScale="145" zoomScaleNormal="14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BF7B0-E30F-4761-BA98-6B54F7B308D2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4FD601-0112-441E-9342-7447AAF88D0C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81727A-F00B-4399-B336-BE5DDB70F1F9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574977-9CB2-448A-8B5E-66A951D8524D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84FFF-6FBD-4A9B-9510-F6BC2E83A54A}">
  <dimension ref="A1:AM2"/>
  <sheetViews>
    <sheetView zoomScale="55" zoomScaleNormal="55" workbookViewId="0"/>
  </sheetViews>
  <sheetFormatPr defaultRowHeight="15" x14ac:dyDescent="0.25"/>
  <sheetData>
    <row r="1" spans="1:39" x14ac:dyDescent="0.25">
      <c r="A1" s="3" t="str">
        <f>HYPERLINK("#'UAT-Execution-Results'!A1","Home")</f>
        <v>Home</v>
      </c>
    </row>
    <row r="2" spans="1:39" x14ac:dyDescent="0.25">
      <c r="G2" s="4" t="s">
        <v>132</v>
      </c>
      <c r="W2" s="4" t="s">
        <v>134</v>
      </c>
      <c r="AM2" s="4" t="s">
        <v>135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123E69-1BAC-490E-B0A1-044507984EEB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4D53A5-C58B-48C0-BC88-005C33EC8FCA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A4005D-BB51-4928-BAEA-819EE7C7AF2E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8866E-70C3-4771-BFF1-ABA44BA0C198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3E2A0-1CF8-4CAC-9BE2-68B529916679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7D4839-6C67-443F-8027-BCBDEA6DD608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28</vt:i4>
      </vt:variant>
    </vt:vector>
  </HeadingPairs>
  <TitlesOfParts>
    <vt:vector size="28" baseType="lpstr">
      <vt:lpstr>UAT-Execution-Results</vt:lpstr>
      <vt:lpstr>Auth-01</vt:lpstr>
      <vt:lpstr>Auth-02</vt:lpstr>
      <vt:lpstr>Auth-03</vt:lpstr>
      <vt:lpstr>Auth-04</vt:lpstr>
      <vt:lpstr>Rbac-01</vt:lpstr>
      <vt:lpstr>Rbac-02</vt:lpstr>
      <vt:lpstr>Rbac-03</vt:lpstr>
      <vt:lpstr>Pt-01</vt:lpstr>
      <vt:lpstr>Pt-02</vt:lpstr>
      <vt:lpstr>Pt-03</vt:lpstr>
      <vt:lpstr>Pt-04</vt:lpstr>
      <vt:lpstr>Msg-01</vt:lpstr>
      <vt:lpstr>Msg-02</vt:lpstr>
      <vt:lpstr>Msg-03</vt:lpstr>
      <vt:lpstr>Msg-04</vt:lpstr>
      <vt:lpstr>Msg-05</vt:lpstr>
      <vt:lpstr>Notif-01</vt:lpstr>
      <vt:lpstr>Notif-03</vt:lpstr>
      <vt:lpstr>Notif-04</vt:lpstr>
      <vt:lpstr>Risk-01</vt:lpstr>
      <vt:lpstr>Risk-02</vt:lpstr>
      <vt:lpstr>Risk-03</vt:lpstr>
      <vt:lpstr>Th-01</vt:lpstr>
      <vt:lpstr>Tr-01</vt:lpstr>
      <vt:lpstr>Cb-01</vt:lpstr>
      <vt:lpstr>Adm-01</vt:lpstr>
      <vt:lpstr>Adm-02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Arthur</dc:creator>
  <cp:lastModifiedBy>Muhammad Rizwan BIN BASARUDIN</cp:lastModifiedBy>
  <dcterms:created xsi:type="dcterms:W3CDTF">2025-10-26T19:27:00Z</dcterms:created>
  <dcterms:modified xsi:type="dcterms:W3CDTF">2025-10-28T05:10:24Z</dcterms:modified>
</cp:coreProperties>
</file>